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69b169b9ef437b/Documents/"/>
    </mc:Choice>
  </mc:AlternateContent>
  <xr:revisionPtr revIDLastSave="0" documentId="8_{F3CE34D2-3D2E-4856-BB58-4F4CE446C527}" xr6:coauthVersionLast="47" xr6:coauthVersionMax="47" xr10:uidLastSave="{00000000-0000-0000-0000-000000000000}"/>
  <bookViews>
    <workbookView xWindow="-98" yWindow="-98" windowWidth="20715" windowHeight="13155" xr2:uid="{6232CA23-BD9B-4FE1-91D4-1E01370791C4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2" i="1"/>
</calcChain>
</file>

<file path=xl/sharedStrings.xml><?xml version="1.0" encoding="utf-8"?>
<sst xmlns="http://schemas.openxmlformats.org/spreadsheetml/2006/main" count="46" uniqueCount="46">
  <si>
    <t>RACE Kit Order Form 2023</t>
  </si>
  <si>
    <t>Men's Large</t>
  </si>
  <si>
    <t>Men's XL</t>
  </si>
  <si>
    <t>Men's XS</t>
  </si>
  <si>
    <t>Men's Small</t>
  </si>
  <si>
    <t>Men's Medium</t>
  </si>
  <si>
    <t>Womens Size 6</t>
  </si>
  <si>
    <t>Womens Size 8</t>
  </si>
  <si>
    <t>Womens Size 10</t>
  </si>
  <si>
    <t>Womens Size 12</t>
  </si>
  <si>
    <t>Womens Size 14</t>
  </si>
  <si>
    <t>Womens Size 16</t>
  </si>
  <si>
    <t>Other</t>
  </si>
  <si>
    <t>Postal Address:</t>
  </si>
  <si>
    <t>Date:</t>
  </si>
  <si>
    <t>Arm Warmer</t>
  </si>
  <si>
    <t>Leg Warmer</t>
  </si>
  <si>
    <t>Socks</t>
  </si>
  <si>
    <t>Gloves (fingerless)</t>
  </si>
  <si>
    <t>Polo Shirt</t>
  </si>
  <si>
    <t>Windvest</t>
  </si>
  <si>
    <t>Roadsuit (one piece)</t>
  </si>
  <si>
    <t>Knicks</t>
  </si>
  <si>
    <t>Jersey - standard</t>
  </si>
  <si>
    <t>Jersey - Long Sleeve winter weight</t>
  </si>
  <si>
    <t>Jersey - Long Sleeve summer weight</t>
  </si>
  <si>
    <t>Hoodie</t>
  </si>
  <si>
    <t>Kask Helmet- Wasabi</t>
  </si>
  <si>
    <t>Kask Helmet-Protone</t>
  </si>
  <si>
    <t>Kask Helmet- Valegro</t>
  </si>
  <si>
    <t>Kask Helmet- Utopia</t>
  </si>
  <si>
    <t>Oakley Glasses</t>
  </si>
  <si>
    <t>Size</t>
  </si>
  <si>
    <t xml:space="preserve">Item </t>
  </si>
  <si>
    <t>Order: (select from drop down list)</t>
  </si>
  <si>
    <t>Helmet Size</t>
  </si>
  <si>
    <t>Galsses Size</t>
  </si>
  <si>
    <t>Colour/Size for helmet/glasses and Other</t>
  </si>
  <si>
    <t>Price</t>
  </si>
  <si>
    <t>Name:</t>
  </si>
  <si>
    <t>Contact Phone:</t>
  </si>
  <si>
    <t>TOTAL</t>
  </si>
  <si>
    <t>NOTE: Please allow 4 - 6 weeks for delivery.</t>
  </si>
  <si>
    <t>Orders only placed once payment has been received.</t>
  </si>
  <si>
    <t>Bank Details will be sent through on receipt of order.</t>
  </si>
  <si>
    <t>Please email order to gstucken@bigpond.net.au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</si>
</sst>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44" fontId="2" fillId="0" borderId="3" xfId="1" applyFont="1" applyBorder="1"/>
    <xf numFmtId="0" fontId="0" fillId="0" borderId="3" xfId="0" applyBorder="1"/>
    <xf numFmtId="44" fontId="0" fillId="0" borderId="3" xfId="1" applyFont="1" applyBorder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1157288</xdr:colOff>
      <xdr:row>0</xdr:row>
      <xdr:rowOff>4762</xdr:rowOff>
    </xdr:from>
    <xdr:to>
      <xdr:col>3</xdr:col>
      <xdr:colOff>800100</xdr:colOff>
      <xdr:row>4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84E77-B54A-8F63-C422-7A9DDEA5180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953"/>
        <a:stretch/>
      </xdr:blipFill>
      <xdr:spPr bwMode="auto">
        <a:xfrm>
          <a:off x="4338638" y="4762"/>
          <a:ext cx="1533525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A636-6013-4A4D-BEA0-356AED480B98}">
  <dimension ref="A3:D42"/>
  <sheetViews>
    <sheetView tabSelected="1" workbookViewId="0">
      <selection activeCell="G7" sqref="G7"/>
    </sheetView>
  </sheetViews>
  <sheetFormatPr defaultRowHeight="14.25" x14ac:dyDescent="0.45"/>
  <cols>
    <col min="1" max="2" width="22.265625" customWidth="1"/>
    <col min="3" max="3" width="26.46484375" customWidth="1"/>
    <col min="4" max="4" width="11.6640625" style="1" customWidth="1"/>
  </cols>
  <sheetData>
    <row r="3" spans="1:4" ht="25.5" x14ac:dyDescent="0.75">
      <c r="A3" s="6" t="s">
        <v>0</v>
      </c>
    </row>
    <row r="5" spans="1:4" ht="33.4" customHeight="1" x14ac:dyDescent="0.55000000000000004">
      <c r="A5" s="5" t="s">
        <v>39</v>
      </c>
      <c r="B5" s="13"/>
      <c r="C5" s="13"/>
      <c r="D5" s="13"/>
    </row>
    <row r="6" spans="1:4" ht="35.75" customHeight="1" x14ac:dyDescent="0.55000000000000004">
      <c r="A6" s="5" t="s">
        <v>40</v>
      </c>
      <c r="B6" s="14"/>
      <c r="C6" s="14"/>
      <c r="D6" s="14"/>
    </row>
    <row r="7" spans="1:4" ht="29.25" customHeight="1" x14ac:dyDescent="0.55000000000000004">
      <c r="A7" s="5" t="s">
        <v>13</v>
      </c>
      <c r="B7" s="14"/>
      <c r="C7" s="14"/>
      <c r="D7" s="14"/>
    </row>
    <row r="8" spans="1:4" ht="38.65" customHeight="1" x14ac:dyDescent="0.55000000000000004">
      <c r="A8" s="5"/>
      <c r="B8" s="15"/>
      <c r="C8" s="15"/>
      <c r="D8" s="15"/>
    </row>
    <row r="9" spans="1:4" ht="42.4" customHeight="1" x14ac:dyDescent="0.55000000000000004">
      <c r="A9" s="5" t="s">
        <v>14</v>
      </c>
      <c r="B9" s="4"/>
    </row>
    <row r="10" spans="1:4" ht="37.15" customHeight="1" x14ac:dyDescent="0.55000000000000004">
      <c r="A10" s="5" t="s">
        <v>34</v>
      </c>
      <c r="B10" s="2"/>
      <c r="C10" s="2"/>
      <c r="D10" s="3"/>
    </row>
    <row r="11" spans="1:4" ht="28.5" x14ac:dyDescent="0.45">
      <c r="A11" s="7" t="s">
        <v>33</v>
      </c>
      <c r="B11" s="7" t="s">
        <v>32</v>
      </c>
      <c r="C11" s="8" t="s">
        <v>37</v>
      </c>
      <c r="D11" s="9" t="s">
        <v>38</v>
      </c>
    </row>
    <row r="12" spans="1:4" x14ac:dyDescent="0.45">
      <c r="A12" s="10"/>
      <c r="B12" s="10"/>
      <c r="C12" s="10"/>
      <c r="D12" s="11" t="str">
        <f>IF(A12="","",VLOOKUP(A12,Sheet2!$B$2:$C$17,2))</f>
        <v/>
      </c>
    </row>
    <row r="13" spans="1:4" x14ac:dyDescent="0.45">
      <c r="A13" s="10"/>
      <c r="B13" s="10"/>
      <c r="C13" s="10"/>
      <c r="D13" s="11" t="str">
        <f>IF(A13="","",VLOOKUP(A13,Sheet2!$B$2:$C$17,2))</f>
        <v/>
      </c>
    </row>
    <row r="14" spans="1:4" x14ac:dyDescent="0.45">
      <c r="A14" s="10"/>
      <c r="B14" s="10"/>
      <c r="C14" s="10"/>
      <c r="D14" s="11" t="str">
        <f>IF(A14="","",VLOOKUP(A14,Sheet2!$B$2:$C$17,2))</f>
        <v/>
      </c>
    </row>
    <row r="15" spans="1:4" x14ac:dyDescent="0.45">
      <c r="A15" s="10"/>
      <c r="B15" s="10"/>
      <c r="C15" s="10"/>
      <c r="D15" s="11" t="str">
        <f>IF(A15="","",VLOOKUP(A15,Sheet2!$B$2:$C$17,2))</f>
        <v/>
      </c>
    </row>
    <row r="16" spans="1:4" x14ac:dyDescent="0.45">
      <c r="A16" s="10"/>
      <c r="B16" s="10"/>
      <c r="C16" s="10"/>
      <c r="D16" s="11" t="str">
        <f>IF(A16="","",VLOOKUP(A16,Sheet2!$B$2:$C$17,2))</f>
        <v/>
      </c>
    </row>
    <row r="17" spans="1:4" x14ac:dyDescent="0.45">
      <c r="A17" s="10"/>
      <c r="B17" s="10"/>
      <c r="C17" s="10"/>
      <c r="D17" s="11" t="str">
        <f>IF(A17="","",VLOOKUP(A17,Sheet2!$B$2:$C$17,2))</f>
        <v/>
      </c>
    </row>
    <row r="18" spans="1:4" x14ac:dyDescent="0.45">
      <c r="A18" s="10"/>
      <c r="B18" s="10"/>
      <c r="C18" s="10"/>
      <c r="D18" s="11" t="str">
        <f>IF(A18="","",VLOOKUP(A18,Sheet2!$B$2:$C$17,2))</f>
        <v/>
      </c>
    </row>
    <row r="19" spans="1:4" x14ac:dyDescent="0.45">
      <c r="A19" s="10"/>
      <c r="B19" s="10"/>
      <c r="C19" s="10"/>
      <c r="D19" s="11" t="str">
        <f>IF(A19="","",VLOOKUP(A19,Sheet2!$B$2:$C$17,2))</f>
        <v/>
      </c>
    </row>
    <row r="20" spans="1:4" x14ac:dyDescent="0.45">
      <c r="A20" s="10"/>
      <c r="B20" s="10"/>
      <c r="C20" s="10"/>
      <c r="D20" s="11" t="str">
        <f>IF(A20="","",VLOOKUP(A20,Sheet2!$B$2:$C$17,2))</f>
        <v/>
      </c>
    </row>
    <row r="21" spans="1:4" x14ac:dyDescent="0.45">
      <c r="A21" s="10"/>
      <c r="B21" s="10"/>
      <c r="C21" s="10"/>
      <c r="D21" s="11" t="str">
        <f>IF(A21="","",VLOOKUP(A21,Sheet2!$B$2:$C$17,2))</f>
        <v/>
      </c>
    </row>
    <row r="22" spans="1:4" x14ac:dyDescent="0.45">
      <c r="A22" s="10"/>
      <c r="B22" s="10"/>
      <c r="C22" s="10"/>
      <c r="D22" s="11" t="str">
        <f>IF(A22="","",VLOOKUP(A22,Sheet2!$B$2:$C$17,2))</f>
        <v/>
      </c>
    </row>
    <row r="23" spans="1:4" x14ac:dyDescent="0.45">
      <c r="A23" s="10"/>
      <c r="B23" s="10"/>
      <c r="C23" s="10"/>
      <c r="D23" s="11" t="str">
        <f>IF(A23="","",VLOOKUP(A23,Sheet2!$B$2:$C$17,2))</f>
        <v/>
      </c>
    </row>
    <row r="24" spans="1:4" x14ac:dyDescent="0.45">
      <c r="A24" s="10"/>
      <c r="B24" s="10"/>
      <c r="C24" s="10"/>
      <c r="D24" s="11" t="str">
        <f>IF(A24="","",VLOOKUP(A24,Sheet2!$B$2:$C$17,2))</f>
        <v/>
      </c>
    </row>
    <row r="25" spans="1:4" x14ac:dyDescent="0.45">
      <c r="A25" s="10"/>
      <c r="B25" s="10"/>
      <c r="C25" s="10"/>
      <c r="D25" s="11" t="str">
        <f>IF(A25="","",VLOOKUP(A25,Sheet2!$B$2:$C$17,2))</f>
        <v/>
      </c>
    </row>
    <row r="26" spans="1:4" x14ac:dyDescent="0.45">
      <c r="A26" s="10"/>
      <c r="B26" s="10"/>
      <c r="C26" s="10"/>
      <c r="D26" s="11" t="str">
        <f>IF(A26="","",VLOOKUP(A26,Sheet2!$B$2:$C$17,2))</f>
        <v/>
      </c>
    </row>
    <row r="27" spans="1:4" x14ac:dyDescent="0.45">
      <c r="A27" s="10"/>
      <c r="B27" s="10"/>
      <c r="C27" s="10"/>
      <c r="D27" s="11" t="str">
        <f>IF(A27="","",VLOOKUP(A27,Sheet2!$B$2:$C$17,2))</f>
        <v/>
      </c>
    </row>
    <row r="28" spans="1:4" x14ac:dyDescent="0.45">
      <c r="A28" s="10"/>
      <c r="B28" s="10"/>
      <c r="C28" s="10"/>
      <c r="D28" s="11" t="str">
        <f>IF(A28="","",VLOOKUP(A28,Sheet2!$B$2:$C$17,2))</f>
        <v/>
      </c>
    </row>
    <row r="29" spans="1:4" x14ac:dyDescent="0.45">
      <c r="A29" s="10"/>
      <c r="B29" s="10"/>
      <c r="C29" s="12" t="s">
        <v>41</v>
      </c>
      <c r="D29" s="11">
        <f>SUM(D12:D28)</f>
        <v>0</v>
      </c>
    </row>
    <row r="30" spans="1:4" x14ac:dyDescent="0.45">
      <c r="D30"/>
    </row>
    <row r="31" spans="1:4" x14ac:dyDescent="0.45">
      <c r="D31"/>
    </row>
    <row r="32" spans="1:4" x14ac:dyDescent="0.45">
      <c r="A32" t="s">
        <v>42</v>
      </c>
      <c r="D32"/>
    </row>
    <row r="33" spans="1:4" x14ac:dyDescent="0.45">
      <c r="A33" t="s">
        <v>43</v>
      </c>
      <c r="D33"/>
    </row>
    <row r="34" spans="1:4" x14ac:dyDescent="0.45">
      <c r="A34" t="s">
        <v>44</v>
      </c>
      <c r="D34"/>
    </row>
    <row r="35" spans="1:4" x14ac:dyDescent="0.45">
      <c r="A35" t="s">
        <v>45</v>
      </c>
      <c r="D35"/>
    </row>
    <row r="36" spans="1:4" x14ac:dyDescent="0.45">
      <c r="D36"/>
    </row>
    <row r="37" spans="1:4" x14ac:dyDescent="0.45">
      <c r="D37"/>
    </row>
    <row r="38" spans="1:4" x14ac:dyDescent="0.45">
      <c r="D38"/>
    </row>
    <row r="39" spans="1:4" x14ac:dyDescent="0.45">
      <c r="D39"/>
    </row>
    <row r="40" spans="1:4" x14ac:dyDescent="0.45">
      <c r="D40"/>
    </row>
    <row r="41" spans="1:4" x14ac:dyDescent="0.45">
      <c r="D41"/>
    </row>
    <row r="42" spans="1:4" x14ac:dyDescent="0.45">
      <c r="D42"/>
    </row>
  </sheetData>
  <mergeCells count="4">
    <mergeCell ref="B5:D5"/>
    <mergeCell ref="B6:D6"/>
    <mergeCell ref="B7:D7"/>
    <mergeCell ref="B8:D8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135C5E-4A6E-421F-A2CB-0F83A55C3C51}">
          <x14:formula1>
            <xm:f>Sheet2!$B$2:$B$17</xm:f>
          </x14:formula1>
          <xm:sqref>A12:A29</xm:sqref>
        </x14:dataValidation>
        <x14:dataValidation type="list" showInputMessage="1" showErrorMessage="1" xr:uid="{A1C1192A-40B3-4B08-A006-C2E094855C83}">
          <x14:formula1>
            <xm:f>Sheet2!$A$2:$A$17</xm:f>
          </x14:formula1>
          <xm:sqref>B12:B29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FC91-6AE3-4F7B-8543-E356077B45CC}">
  <dimension ref="A1:C17"/>
  <sheetViews>
    <sheetView workbookViewId="0">
      <selection activeCell="A15" sqref="A15"/>
    </sheetView>
  </sheetViews>
  <sheetFormatPr defaultRowHeight="14.25" x14ac:dyDescent="0.45"/>
  <cols>
    <col min="1" max="1" width="18" customWidth="1"/>
    <col min="2" max="2" width="31.9296875" customWidth="1"/>
    <col min="3" max="3" width="9.06640625" style="1"/>
  </cols>
  <sheetData>
    <row r="1" spans="1:3" x14ac:dyDescent="0.45">
      <c r="A1" t="s">
        <v>3</v>
      </c>
      <c r="B1" t="s">
        <v>15</v>
      </c>
    </row>
    <row r="2" spans="1:3" x14ac:dyDescent="0.45">
      <c r="A2" t="s">
        <v>4</v>
      </c>
      <c r="B2" t="s">
        <v>18</v>
      </c>
      <c r="C2" s="1">
        <v>35</v>
      </c>
    </row>
    <row r="3" spans="1:3" x14ac:dyDescent="0.45">
      <c r="A3" t="s">
        <v>5</v>
      </c>
      <c r="B3" t="s">
        <v>26</v>
      </c>
      <c r="C3" s="1">
        <v>45</v>
      </c>
    </row>
    <row r="4" spans="1:3" x14ac:dyDescent="0.45">
      <c r="A4" t="s">
        <v>1</v>
      </c>
      <c r="B4" t="s">
        <v>25</v>
      </c>
      <c r="C4" s="1">
        <v>98</v>
      </c>
    </row>
    <row r="5" spans="1:3" x14ac:dyDescent="0.45">
      <c r="A5" t="s">
        <v>2</v>
      </c>
      <c r="B5" t="s">
        <v>24</v>
      </c>
      <c r="C5" s="1">
        <v>98</v>
      </c>
    </row>
    <row r="6" spans="1:3" x14ac:dyDescent="0.45">
      <c r="A6" t="s">
        <v>6</v>
      </c>
      <c r="B6" t="s">
        <v>23</v>
      </c>
      <c r="C6" s="1">
        <v>90</v>
      </c>
    </row>
    <row r="7" spans="1:3" x14ac:dyDescent="0.45">
      <c r="A7" t="s">
        <v>7</v>
      </c>
      <c r="B7" t="s">
        <v>30</v>
      </c>
      <c r="C7" s="1">
        <v>300</v>
      </c>
    </row>
    <row r="8" spans="1:3" x14ac:dyDescent="0.45">
      <c r="A8" t="s">
        <v>8</v>
      </c>
      <c r="B8" t="s">
        <v>29</v>
      </c>
      <c r="C8" s="1">
        <v>240</v>
      </c>
    </row>
    <row r="9" spans="1:3" x14ac:dyDescent="0.45">
      <c r="A9" t="s">
        <v>9</v>
      </c>
      <c r="B9" t="s">
        <v>27</v>
      </c>
      <c r="C9" s="1">
        <v>315</v>
      </c>
    </row>
    <row r="10" spans="1:3" x14ac:dyDescent="0.45">
      <c r="A10" t="s">
        <v>10</v>
      </c>
      <c r="B10" t="s">
        <v>28</v>
      </c>
      <c r="C10" s="1">
        <v>315</v>
      </c>
    </row>
    <row r="11" spans="1:3" x14ac:dyDescent="0.45">
      <c r="A11" t="s">
        <v>11</v>
      </c>
      <c r="B11" t="s">
        <v>22</v>
      </c>
      <c r="C11" s="1">
        <v>125</v>
      </c>
    </row>
    <row r="12" spans="1:3" x14ac:dyDescent="0.45">
      <c r="A12" t="s">
        <v>12</v>
      </c>
      <c r="B12" t="s">
        <v>16</v>
      </c>
      <c r="C12" s="1">
        <v>52</v>
      </c>
    </row>
    <row r="13" spans="1:3" x14ac:dyDescent="0.45">
      <c r="A13" t="s">
        <v>35</v>
      </c>
      <c r="B13" t="s">
        <v>31</v>
      </c>
      <c r="C13" s="1">
        <v>165</v>
      </c>
    </row>
    <row r="14" spans="1:3" x14ac:dyDescent="0.45">
      <c r="A14" t="s">
        <v>36</v>
      </c>
      <c r="B14" t="s">
        <v>19</v>
      </c>
      <c r="C14" s="1">
        <v>40</v>
      </c>
    </row>
    <row r="15" spans="1:3" x14ac:dyDescent="0.45">
      <c r="B15" t="s">
        <v>21</v>
      </c>
      <c r="C15" s="1">
        <v>175</v>
      </c>
    </row>
    <row r="16" spans="1:3" x14ac:dyDescent="0.45">
      <c r="B16" t="s">
        <v>17</v>
      </c>
      <c r="C16" s="1">
        <v>23</v>
      </c>
    </row>
    <row r="17" spans="2:3" x14ac:dyDescent="0.45">
      <c r="B17" t="s">
        <v>20</v>
      </c>
      <c r="C17" s="1">
        <v>70</v>
      </c>
    </row>
  </sheetData>
  <sortState xmlns:xlrd2="http://schemas.microsoft.com/office/spreadsheetml/2017/richdata2" ref="B2:B17">
    <sortCondition ref="B2:B17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Georgena Stuckenschmidt</dc:creator>
  <cp:lastModifiedBy>Georgena Stuckenschmidt</cp:lastModifiedBy>
  <cp:lastPrinted>2023-04-23T04:15:18Z</cp:lastPrinted>
  <dcterms:created xsi:type="dcterms:W3CDTF">2023-04-23T03:46:41Z</dcterms:created>
  <dcterms:modified xsi:type="dcterms:W3CDTF">2023-04-23T04:15:48Z</dcterms:modified>
</cp:coreProperties>
</file>